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0730" windowHeight="11160" activeTab="0"/>
  </bookViews>
  <sheets>
    <sheet name="Panjang Sesar Per Desa1" sheetId="1" r:id="rId1"/>
    <sheet name="Luas Desa Buffer" sheetId="13" r:id="rId2"/>
    <sheet name="Bangunan di 250m Sesar" sheetId="8" r:id="rId3"/>
    <sheet name="Bangunan di atas Sesar Lembang" sheetId="12" r:id="rId4"/>
    <sheet name="Rekam Gempa" sheetId="6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<sst xmlns="http://schemas.openxmlformats.org/spreadsheetml/2006/main" count="398" uniqueCount="81">
  <si>
    <t>Cipanjalu</t>
  </si>
  <si>
    <t>Cilengkrang</t>
  </si>
  <si>
    <t>Bandung</t>
  </si>
  <si>
    <t>Mekarmanik</t>
  </si>
  <si>
    <t>Cimenyan</t>
  </si>
  <si>
    <t>Suntenjaya</t>
  </si>
  <si>
    <t>Lembang</t>
  </si>
  <si>
    <t>Bandung Barat</t>
  </si>
  <si>
    <t>Ciburial</t>
  </si>
  <si>
    <t>Cibodas</t>
  </si>
  <si>
    <t>Langensari</t>
  </si>
  <si>
    <t>Pagerwangi</t>
  </si>
  <si>
    <t>Kayuambon</t>
  </si>
  <si>
    <t>Cikahuripan</t>
  </si>
  <si>
    <t>Gudangkahuripan</t>
  </si>
  <si>
    <t>Cihideung</t>
  </si>
  <si>
    <t>Parongpong</t>
  </si>
  <si>
    <t>Cigugur Girang</t>
  </si>
  <si>
    <t>Karyawangi</t>
  </si>
  <si>
    <t>Cihanjuangrahayu</t>
  </si>
  <si>
    <t>Padaasih</t>
  </si>
  <si>
    <t>Cisarua</t>
  </si>
  <si>
    <t>Jambudipa</t>
  </si>
  <si>
    <t>Kertawangi</t>
  </si>
  <si>
    <t>Pakuhaji</t>
  </si>
  <si>
    <t>Ngamprah</t>
  </si>
  <si>
    <t>Cilame</t>
  </si>
  <si>
    <t>Pasirhalang</t>
  </si>
  <si>
    <t>Tugumukti</t>
  </si>
  <si>
    <t>Pasirlangu</t>
  </si>
  <si>
    <t>Sukatani</t>
  </si>
  <si>
    <t>Cimanggu</t>
  </si>
  <si>
    <t>Bojongkoneng</t>
  </si>
  <si>
    <t>Mekarsari</t>
  </si>
  <si>
    <t>PANJANG SESAR LEMBANG</t>
  </si>
  <si>
    <t>Kilometer (Km)</t>
  </si>
  <si>
    <t>Meter (M)</t>
  </si>
  <si>
    <t>NO</t>
  </si>
  <si>
    <t>NAMA DESA</t>
  </si>
  <si>
    <t>KECAMATAN</t>
  </si>
  <si>
    <t>KABUPATEN</t>
  </si>
  <si>
    <t>No</t>
  </si>
  <si>
    <t>Tahun</t>
  </si>
  <si>
    <t>Tanggal</t>
  </si>
  <si>
    <t>16/09/1998</t>
  </si>
  <si>
    <t>22/04/2010</t>
  </si>
  <si>
    <t>28/08/2011</t>
  </si>
  <si>
    <t>04//09/2011</t>
  </si>
  <si>
    <t>28/09/2011</t>
  </si>
  <si>
    <t>22/07/2011</t>
  </si>
  <si>
    <t>29/09/2011</t>
  </si>
  <si>
    <t>22/08/2014</t>
  </si>
  <si>
    <t>14/5/2017</t>
  </si>
  <si>
    <t>18/5/2017</t>
  </si>
  <si>
    <t>Bujur</t>
  </si>
  <si>
    <t>Kedalaman (km)</t>
  </si>
  <si>
    <t xml:space="preserve">Lintang </t>
  </si>
  <si>
    <t>23/09/2011</t>
  </si>
  <si>
    <t>Magnitudo</t>
  </si>
  <si>
    <t>Cipageran</t>
  </si>
  <si>
    <t>Cimahi Utara</t>
  </si>
  <si>
    <t>Cimahi</t>
  </si>
  <si>
    <t>Sukajaya</t>
  </si>
  <si>
    <t>Wangunharja</t>
  </si>
  <si>
    <t>Wangunsari</t>
  </si>
  <si>
    <t>Nama Desa</t>
  </si>
  <si>
    <t>Kecamatan</t>
  </si>
  <si>
    <t>Kab/Kota</t>
  </si>
  <si>
    <t>Persentase Terhadap Luas Desa</t>
  </si>
  <si>
    <t>Luas Desa (Ha)</t>
  </si>
  <si>
    <t>Luas Bangunan (Ha)</t>
  </si>
  <si>
    <t>Luas Bangunan (m2)</t>
  </si>
  <si>
    <t>Jumlah Bangunan (Unit)</t>
  </si>
  <si>
    <t>Ciburuy</t>
  </si>
  <si>
    <t>Padalarang</t>
  </si>
  <si>
    <t>Girimekar</t>
  </si>
  <si>
    <t>Kertajaya</t>
  </si>
  <si>
    <t>Mekarwangi</t>
  </si>
  <si>
    <t>Luas Desa Dalam Buffer 250m Sesar Lembang (Ha)</t>
  </si>
  <si>
    <t>Persentase Terhadap Luas Desa (Ha)</t>
  </si>
  <si>
    <t>Sumber: Daryono BMKG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</si>
</sst>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6" formatCode="0.00000000000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 quotePrefix="1">
      <alignment horizontal="left" vertical="top"/>
    </xf>
    <xf numFmtId="2" fontId="5" fillId="0" borderId="1" xfId="0" applyNumberFormat="1" applyFont="1" applyBorder="1" applyAlignment="1" quotePrefix="1">
      <alignment horizontal="left" vertical="top"/>
    </xf>
    <xf numFmtId="3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10" fontId="5" fillId="0" borderId="1" xfId="15" applyNumberFormat="1" applyFont="1" applyBorder="1"/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/>
    <xf numFmtId="2" fontId="5" fillId="0" borderId="1" xfId="0" applyNumberFormat="1" applyFont="1" applyBorder="1"/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6A1C-7DC1-41A8-A02B-EDE6E58405C0}">
  <dimension ref="A1:F31"/>
  <sheetViews>
    <sheetView tabSelected="1" workbookViewId="0" topLeftCell="A1">
      <selection activeCell="I15" sqref="I15"/>
    </sheetView>
  </sheetViews>
  <sheetFormatPr defaultColWidth="9.00390625" defaultRowHeight="14.25"/>
  <cols>
    <col min="1" max="1" width="3.75390625" style="0" bestFit="1" customWidth="1"/>
    <col min="2" max="2" width="15.625" style="0" bestFit="1" customWidth="1"/>
    <col min="3" max="3" width="12.50390625" style="0" bestFit="1" customWidth="1"/>
    <col min="4" max="4" width="13.125" style="0" bestFit="1" customWidth="1"/>
    <col min="5" max="5" width="14.25390625" style="0" bestFit="1" customWidth="1"/>
    <col min="6" max="6" width="11.875" style="0" bestFit="1" customWidth="1"/>
  </cols>
  <sheetData>
    <row r="1" spans="1:6" ht="15">
      <c r="A1" s="28" t="s">
        <v>37</v>
      </c>
      <c r="B1" s="28" t="s">
        <v>38</v>
      </c>
      <c r="C1" s="28" t="s">
        <v>39</v>
      </c>
      <c r="D1" s="28" t="s">
        <v>40</v>
      </c>
      <c r="E1" s="28" t="s">
        <v>34</v>
      </c>
      <c r="F1" s="28"/>
    </row>
    <row r="2" spans="1:6" ht="15">
      <c r="A2" s="28"/>
      <c r="B2" s="28"/>
      <c r="C2" s="28"/>
      <c r="D2" s="28"/>
      <c r="E2" s="1" t="s">
        <v>35</v>
      </c>
      <c r="F2" s="1" t="s">
        <v>36</v>
      </c>
    </row>
    <row r="3" spans="1:6" ht="14.25">
      <c r="A3" s="2">
        <v>1</v>
      </c>
      <c r="B3" s="2" t="s">
        <v>0</v>
      </c>
      <c r="C3" s="2" t="s">
        <v>1</v>
      </c>
      <c r="D3" s="2" t="s">
        <v>2</v>
      </c>
      <c r="E3" s="3">
        <v>2.326461</v>
      </c>
      <c r="F3" s="3">
        <v>2326.460528</v>
      </c>
    </row>
    <row r="4" spans="1:6" ht="14.25">
      <c r="A4" s="2">
        <v>2</v>
      </c>
      <c r="B4" s="2" t="s">
        <v>8</v>
      </c>
      <c r="C4" s="2" t="s">
        <v>4</v>
      </c>
      <c r="D4" s="2" t="s">
        <v>2</v>
      </c>
      <c r="E4" s="3">
        <v>1.720993</v>
      </c>
      <c r="F4" s="3">
        <v>1720.993405</v>
      </c>
    </row>
    <row r="5" spans="1:6" ht="14.25">
      <c r="A5" s="2">
        <v>3</v>
      </c>
      <c r="B5" s="2" t="s">
        <v>4</v>
      </c>
      <c r="C5" s="2" t="s">
        <v>4</v>
      </c>
      <c r="D5" s="2" t="s">
        <v>2</v>
      </c>
      <c r="E5" s="3">
        <v>1.423177</v>
      </c>
      <c r="F5" s="3">
        <v>1423.17724</v>
      </c>
    </row>
    <row r="6" spans="1:6" ht="14.25">
      <c r="A6" s="2">
        <v>4</v>
      </c>
      <c r="B6" s="2" t="s">
        <v>3</v>
      </c>
      <c r="C6" s="2" t="s">
        <v>4</v>
      </c>
      <c r="D6" s="2" t="s">
        <v>2</v>
      </c>
      <c r="E6" s="3">
        <v>0.773926</v>
      </c>
      <c r="F6" s="3">
        <v>773.925915</v>
      </c>
    </row>
    <row r="7" spans="1:6" ht="14.25">
      <c r="A7" s="2">
        <v>5</v>
      </c>
      <c r="B7" s="2" t="s">
        <v>22</v>
      </c>
      <c r="C7" s="2" t="s">
        <v>21</v>
      </c>
      <c r="D7" s="2" t="s">
        <v>7</v>
      </c>
      <c r="E7" s="3">
        <v>7.531729</v>
      </c>
      <c r="F7" s="3">
        <v>7531.728645</v>
      </c>
    </row>
    <row r="8" spans="1:6" ht="14.25">
      <c r="A8" s="2">
        <v>6</v>
      </c>
      <c r="B8" s="2" t="s">
        <v>23</v>
      </c>
      <c r="C8" s="2" t="s">
        <v>21</v>
      </c>
      <c r="D8" s="2" t="s">
        <v>7</v>
      </c>
      <c r="E8" s="3">
        <v>0.908148</v>
      </c>
      <c r="F8" s="3">
        <v>908.148481</v>
      </c>
    </row>
    <row r="9" spans="1:6" ht="14.25">
      <c r="A9" s="2">
        <v>7</v>
      </c>
      <c r="B9" s="2" t="s">
        <v>20</v>
      </c>
      <c r="C9" s="2" t="s">
        <v>21</v>
      </c>
      <c r="D9" s="2" t="s">
        <v>7</v>
      </c>
      <c r="E9" s="3">
        <v>2.526936</v>
      </c>
      <c r="F9" s="3">
        <v>2526.935816</v>
      </c>
    </row>
    <row r="10" spans="1:6" ht="14.25">
      <c r="A10" s="2">
        <v>8</v>
      </c>
      <c r="B10" s="2" t="s">
        <v>27</v>
      </c>
      <c r="C10" s="2" t="s">
        <v>21</v>
      </c>
      <c r="D10" s="2" t="s">
        <v>7</v>
      </c>
      <c r="E10" s="3">
        <v>8.118395</v>
      </c>
      <c r="F10" s="3">
        <v>8118.39486</v>
      </c>
    </row>
    <row r="11" spans="1:6" ht="14.25">
      <c r="A11" s="2">
        <v>9</v>
      </c>
      <c r="B11" s="2" t="s">
        <v>29</v>
      </c>
      <c r="C11" s="2" t="s">
        <v>21</v>
      </c>
      <c r="D11" s="2" t="s">
        <v>7</v>
      </c>
      <c r="E11" s="3">
        <v>1.937094</v>
      </c>
      <c r="F11" s="3">
        <v>1937.094147</v>
      </c>
    </row>
    <row r="12" spans="1:6" ht="14.25">
      <c r="A12" s="2">
        <v>10</v>
      </c>
      <c r="B12" s="2" t="s">
        <v>28</v>
      </c>
      <c r="C12" s="2" t="s">
        <v>21</v>
      </c>
      <c r="D12" s="2" t="s">
        <v>7</v>
      </c>
      <c r="E12" s="3">
        <v>8.852562</v>
      </c>
      <c r="F12" s="3">
        <v>8852.562171</v>
      </c>
    </row>
    <row r="13" spans="1:6" ht="14.25">
      <c r="A13" s="2">
        <v>11</v>
      </c>
      <c r="B13" s="2" t="s">
        <v>9</v>
      </c>
      <c r="C13" s="2" t="s">
        <v>6</v>
      </c>
      <c r="D13" s="2" t="s">
        <v>7</v>
      </c>
      <c r="E13" s="3">
        <v>0.408755</v>
      </c>
      <c r="F13" s="3">
        <v>408.754566</v>
      </c>
    </row>
    <row r="14" spans="1:6" ht="14.25">
      <c r="A14" s="2">
        <v>12</v>
      </c>
      <c r="B14" s="2" t="s">
        <v>13</v>
      </c>
      <c r="C14" s="2" t="s">
        <v>6</v>
      </c>
      <c r="D14" s="2" t="s">
        <v>7</v>
      </c>
      <c r="E14" s="3">
        <v>1.885417</v>
      </c>
      <c r="F14" s="3">
        <v>1885.416908</v>
      </c>
    </row>
    <row r="15" spans="1:6" ht="14.25">
      <c r="A15" s="2">
        <v>13</v>
      </c>
      <c r="B15" s="2" t="s">
        <v>14</v>
      </c>
      <c r="C15" s="2" t="s">
        <v>6</v>
      </c>
      <c r="D15" s="2" t="s">
        <v>7</v>
      </c>
      <c r="E15" s="3">
        <v>1.968556</v>
      </c>
      <c r="F15" s="3">
        <v>1968.555707</v>
      </c>
    </row>
    <row r="16" spans="1:6" ht="14.25">
      <c r="A16" s="2">
        <v>14</v>
      </c>
      <c r="B16" s="2" t="s">
        <v>12</v>
      </c>
      <c r="C16" s="2" t="s">
        <v>6</v>
      </c>
      <c r="D16" s="2" t="s">
        <v>7</v>
      </c>
      <c r="E16" s="3">
        <v>0.506508</v>
      </c>
      <c r="F16" s="3">
        <v>506.507621</v>
      </c>
    </row>
    <row r="17" spans="1:6" ht="14.25">
      <c r="A17" s="2">
        <v>15</v>
      </c>
      <c r="B17" s="2" t="s">
        <v>10</v>
      </c>
      <c r="C17" s="2" t="s">
        <v>6</v>
      </c>
      <c r="D17" s="2" t="s">
        <v>7</v>
      </c>
      <c r="E17" s="3">
        <v>3.839946</v>
      </c>
      <c r="F17" s="3">
        <v>3839.946372</v>
      </c>
    </row>
    <row r="18" spans="1:6" ht="14.25">
      <c r="A18" s="2">
        <v>16</v>
      </c>
      <c r="B18" s="2" t="s">
        <v>6</v>
      </c>
      <c r="C18" s="2" t="s">
        <v>6</v>
      </c>
      <c r="D18" s="2" t="s">
        <v>7</v>
      </c>
      <c r="E18" s="3">
        <v>1.683111</v>
      </c>
      <c r="F18" s="3">
        <v>1683.111358</v>
      </c>
    </row>
    <row r="19" spans="1:6" ht="14.25">
      <c r="A19" s="2">
        <v>17</v>
      </c>
      <c r="B19" s="2" t="s">
        <v>11</v>
      </c>
      <c r="C19" s="2" t="s">
        <v>6</v>
      </c>
      <c r="D19" s="2" t="s">
        <v>7</v>
      </c>
      <c r="E19" s="3">
        <v>2.561263</v>
      </c>
      <c r="F19" s="3">
        <v>2561.263161</v>
      </c>
    </row>
    <row r="20" spans="1:6" ht="14.25">
      <c r="A20" s="2">
        <v>18</v>
      </c>
      <c r="B20" s="2" t="s">
        <v>5</v>
      </c>
      <c r="C20" s="2" t="s">
        <v>6</v>
      </c>
      <c r="D20" s="2" t="s">
        <v>7</v>
      </c>
      <c r="E20" s="3">
        <v>2.421482</v>
      </c>
      <c r="F20" s="3">
        <v>2421.481854</v>
      </c>
    </row>
    <row r="21" spans="1:6" ht="14.25">
      <c r="A21" s="2">
        <v>19</v>
      </c>
      <c r="B21" s="2" t="s">
        <v>32</v>
      </c>
      <c r="C21" s="2" t="s">
        <v>25</v>
      </c>
      <c r="D21" s="2" t="s">
        <v>7</v>
      </c>
      <c r="E21" s="3">
        <v>1.303519</v>
      </c>
      <c r="F21" s="3">
        <v>1303.51902</v>
      </c>
    </row>
    <row r="22" spans="1:6" ht="14.25">
      <c r="A22" s="2">
        <v>20</v>
      </c>
      <c r="B22" s="2" t="s">
        <v>26</v>
      </c>
      <c r="C22" s="2" t="s">
        <v>25</v>
      </c>
      <c r="D22" s="2" t="s">
        <v>7</v>
      </c>
      <c r="E22" s="3">
        <v>0.079525</v>
      </c>
      <c r="F22" s="3">
        <v>79.524674</v>
      </c>
    </row>
    <row r="23" spans="1:6" ht="14.25">
      <c r="A23" s="2">
        <v>21</v>
      </c>
      <c r="B23" s="2" t="s">
        <v>31</v>
      </c>
      <c r="C23" s="2" t="s">
        <v>25</v>
      </c>
      <c r="D23" s="2" t="s">
        <v>7</v>
      </c>
      <c r="E23" s="3">
        <v>2.331827</v>
      </c>
      <c r="F23" s="3">
        <v>2331.827092</v>
      </c>
    </row>
    <row r="24" spans="1:6" ht="14.25">
      <c r="A24" s="2">
        <v>22</v>
      </c>
      <c r="B24" s="2" t="s">
        <v>33</v>
      </c>
      <c r="C24" s="2" t="s">
        <v>25</v>
      </c>
      <c r="D24" s="2" t="s">
        <v>7</v>
      </c>
      <c r="E24" s="3">
        <v>0.588389</v>
      </c>
      <c r="F24" s="3">
        <v>588.389154</v>
      </c>
    </row>
    <row r="25" spans="1:6" ht="14.25">
      <c r="A25" s="2">
        <v>23</v>
      </c>
      <c r="B25" s="2" t="s">
        <v>25</v>
      </c>
      <c r="C25" s="2" t="s">
        <v>25</v>
      </c>
      <c r="D25" s="2" t="s">
        <v>7</v>
      </c>
      <c r="E25" s="3">
        <v>1.387496</v>
      </c>
      <c r="F25" s="3">
        <v>1387.496357</v>
      </c>
    </row>
    <row r="26" spans="1:6" ht="14.25">
      <c r="A26" s="2">
        <v>24</v>
      </c>
      <c r="B26" s="2" t="s">
        <v>24</v>
      </c>
      <c r="C26" s="2" t="s">
        <v>25</v>
      </c>
      <c r="D26" s="2" t="s">
        <v>7</v>
      </c>
      <c r="E26" s="3">
        <v>1.690553</v>
      </c>
      <c r="F26" s="3">
        <v>1690.553148</v>
      </c>
    </row>
    <row r="27" spans="1:6" ht="14.25">
      <c r="A27" s="2">
        <v>25</v>
      </c>
      <c r="B27" s="2" t="s">
        <v>30</v>
      </c>
      <c r="C27" s="2" t="s">
        <v>25</v>
      </c>
      <c r="D27" s="2" t="s">
        <v>7</v>
      </c>
      <c r="E27" s="3">
        <v>0.729594</v>
      </c>
      <c r="F27" s="3">
        <v>729.593836</v>
      </c>
    </row>
    <row r="28" spans="1:6" ht="14.25">
      <c r="A28" s="2">
        <v>26</v>
      </c>
      <c r="B28" s="2" t="s">
        <v>17</v>
      </c>
      <c r="C28" s="2" t="s">
        <v>16</v>
      </c>
      <c r="D28" s="2" t="s">
        <v>7</v>
      </c>
      <c r="E28" s="3">
        <v>1.871014</v>
      </c>
      <c r="F28" s="3">
        <v>1871.013613</v>
      </c>
    </row>
    <row r="29" spans="1:6" ht="14.25">
      <c r="A29" s="2">
        <v>27</v>
      </c>
      <c r="B29" s="2" t="s">
        <v>19</v>
      </c>
      <c r="C29" s="2" t="s">
        <v>16</v>
      </c>
      <c r="D29" s="2" t="s">
        <v>7</v>
      </c>
      <c r="E29" s="3">
        <v>3.033113</v>
      </c>
      <c r="F29" s="3">
        <v>3033.113098</v>
      </c>
    </row>
    <row r="30" spans="1:6" ht="14.25">
      <c r="A30" s="2">
        <v>28</v>
      </c>
      <c r="B30" s="2" t="s">
        <v>15</v>
      </c>
      <c r="C30" s="2" t="s">
        <v>16</v>
      </c>
      <c r="D30" s="2" t="s">
        <v>7</v>
      </c>
      <c r="E30" s="3">
        <v>1.336547</v>
      </c>
      <c r="F30" s="3">
        <v>1336.546908</v>
      </c>
    </row>
    <row r="31" spans="1:6" ht="14.25">
      <c r="A31" s="2">
        <v>29</v>
      </c>
      <c r="B31" s="2" t="s">
        <v>18</v>
      </c>
      <c r="C31" s="2" t="s">
        <v>16</v>
      </c>
      <c r="D31" s="2" t="s">
        <v>7</v>
      </c>
      <c r="E31" s="3">
        <v>2.582509</v>
      </c>
      <c r="F31" s="3">
        <v>2582.508887</v>
      </c>
    </row>
  </sheetData>
  <mergeCells count="5">
    <mergeCell ref="A1:A2"/>
    <mergeCell ref="E1:F1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CBC8-4139-45E1-AB6C-3523DA1CFC19}">
  <dimension ref="A1:G38"/>
  <sheetViews>
    <sheetView workbookViewId="0" topLeftCell="A1">
      <selection activeCell="J11" sqref="J11"/>
    </sheetView>
  </sheetViews>
  <sheetFormatPr defaultColWidth="9.00390625" defaultRowHeight="14.25"/>
  <cols>
    <col min="1" max="1" width="3.125" style="10" bestFit="1" customWidth="1"/>
    <col min="2" max="2" width="15.625" style="0" bestFit="1" customWidth="1"/>
    <col min="3" max="3" width="11.50390625" style="0" bestFit="1" customWidth="1"/>
    <col min="4" max="4" width="13.125" style="0" bestFit="1" customWidth="1"/>
    <col min="5" max="5" width="9.875" style="0" customWidth="1"/>
    <col min="6" max="6" width="15.00390625" style="0" customWidth="1"/>
  </cols>
  <sheetData>
    <row r="1" spans="1:7" ht="75">
      <c r="A1" s="24" t="s">
        <v>41</v>
      </c>
      <c r="B1" s="16" t="s">
        <v>65</v>
      </c>
      <c r="C1" s="16" t="s">
        <v>66</v>
      </c>
      <c r="D1" s="16" t="s">
        <v>67</v>
      </c>
      <c r="E1" s="25" t="s">
        <v>69</v>
      </c>
      <c r="F1" s="25" t="s">
        <v>78</v>
      </c>
      <c r="G1" s="17" t="s">
        <v>79</v>
      </c>
    </row>
    <row r="2" spans="1:7" ht="15">
      <c r="A2" s="18">
        <v>1</v>
      </c>
      <c r="B2" s="26" t="s">
        <v>0</v>
      </c>
      <c r="C2" s="26" t="s">
        <v>1</v>
      </c>
      <c r="D2" s="26" t="s">
        <v>2</v>
      </c>
      <c r="E2" s="27">
        <v>1601.13554077</v>
      </c>
      <c r="F2" s="27">
        <v>129.24323093</v>
      </c>
      <c r="G2" s="23">
        <f>F2/E2</f>
        <v>0.08071973148996855</v>
      </c>
    </row>
    <row r="3" spans="1:7" ht="15">
      <c r="A3" s="18">
        <v>2</v>
      </c>
      <c r="B3" s="26" t="s">
        <v>75</v>
      </c>
      <c r="C3" s="26" t="s">
        <v>1</v>
      </c>
      <c r="D3" s="26" t="s">
        <v>2</v>
      </c>
      <c r="E3" s="27">
        <v>573.460238522</v>
      </c>
      <c r="F3" s="27">
        <v>2.50312583916</v>
      </c>
      <c r="G3" s="23">
        <f aca="true" t="shared" si="0" ref="G3:G38">F3/E3</f>
        <v>0.004364950995750633</v>
      </c>
    </row>
    <row r="4" spans="1:7" ht="15">
      <c r="A4" s="18">
        <v>3</v>
      </c>
      <c r="B4" s="26" t="s">
        <v>8</v>
      </c>
      <c r="C4" s="26" t="s">
        <v>4</v>
      </c>
      <c r="D4" s="26" t="s">
        <v>2</v>
      </c>
      <c r="E4" s="27">
        <v>768.967099216</v>
      </c>
      <c r="F4" s="27">
        <v>72.5707923106</v>
      </c>
      <c r="G4" s="23">
        <f t="shared" si="0"/>
        <v>0.09437437880578962</v>
      </c>
    </row>
    <row r="5" spans="1:7" ht="15">
      <c r="A5" s="18">
        <v>4</v>
      </c>
      <c r="B5" s="26" t="s">
        <v>4</v>
      </c>
      <c r="C5" s="26" t="s">
        <v>4</v>
      </c>
      <c r="D5" s="26" t="s">
        <v>2</v>
      </c>
      <c r="E5" s="27">
        <v>903.275041616</v>
      </c>
      <c r="F5" s="27">
        <v>70.3643770153</v>
      </c>
      <c r="G5" s="23">
        <f t="shared" si="0"/>
        <v>0.07789917109789167</v>
      </c>
    </row>
    <row r="6" spans="1:7" ht="15">
      <c r="A6" s="18">
        <v>5</v>
      </c>
      <c r="B6" s="26" t="s">
        <v>3</v>
      </c>
      <c r="C6" s="26" t="s">
        <v>4</v>
      </c>
      <c r="D6" s="26" t="s">
        <v>2</v>
      </c>
      <c r="E6" s="27">
        <v>1233.19054335</v>
      </c>
      <c r="F6" s="27">
        <v>38.8469766364</v>
      </c>
      <c r="G6" s="23">
        <f t="shared" si="0"/>
        <v>0.031501195695898696</v>
      </c>
    </row>
    <row r="7" spans="1:7" ht="15">
      <c r="A7" s="18">
        <v>6</v>
      </c>
      <c r="B7" s="26" t="s">
        <v>22</v>
      </c>
      <c r="C7" s="26" t="s">
        <v>21</v>
      </c>
      <c r="D7" s="26" t="s">
        <v>7</v>
      </c>
      <c r="E7" s="27">
        <v>435.571673282</v>
      </c>
      <c r="F7" s="27">
        <v>292.843884089</v>
      </c>
      <c r="G7" s="23">
        <f t="shared" si="0"/>
        <v>0.6723207730255809</v>
      </c>
    </row>
    <row r="8" spans="1:7" ht="15">
      <c r="A8" s="18">
        <v>7</v>
      </c>
      <c r="B8" s="26" t="s">
        <v>23</v>
      </c>
      <c r="C8" s="26" t="s">
        <v>21</v>
      </c>
      <c r="D8" s="26" t="s">
        <v>7</v>
      </c>
      <c r="E8" s="27">
        <v>649.720689887</v>
      </c>
      <c r="F8" s="27">
        <v>61.5695545788</v>
      </c>
      <c r="G8" s="23">
        <f t="shared" si="0"/>
        <v>0.09476311211438908</v>
      </c>
    </row>
    <row r="9" spans="1:7" ht="15">
      <c r="A9" s="18">
        <v>8</v>
      </c>
      <c r="B9" s="26" t="s">
        <v>20</v>
      </c>
      <c r="C9" s="26" t="s">
        <v>21</v>
      </c>
      <c r="D9" s="26" t="s">
        <v>7</v>
      </c>
      <c r="E9" s="27">
        <v>467.788550642</v>
      </c>
      <c r="F9" s="27">
        <v>95.6160585772</v>
      </c>
      <c r="G9" s="23">
        <f t="shared" si="0"/>
        <v>0.2044001685077052</v>
      </c>
    </row>
    <row r="10" spans="1:7" ht="15">
      <c r="A10" s="18">
        <v>9</v>
      </c>
      <c r="B10" s="26" t="s">
        <v>27</v>
      </c>
      <c r="C10" s="26" t="s">
        <v>21</v>
      </c>
      <c r="D10" s="26" t="s">
        <v>7</v>
      </c>
      <c r="E10" s="27">
        <v>366.401425478</v>
      </c>
      <c r="F10" s="27">
        <v>263.026065234</v>
      </c>
      <c r="G10" s="23">
        <f t="shared" si="0"/>
        <v>0.7178631057203487</v>
      </c>
    </row>
    <row r="11" spans="1:7" ht="15">
      <c r="A11" s="18">
        <v>10</v>
      </c>
      <c r="B11" s="26" t="s">
        <v>29</v>
      </c>
      <c r="C11" s="26" t="s">
        <v>21</v>
      </c>
      <c r="D11" s="26" t="s">
        <v>7</v>
      </c>
      <c r="E11" s="27">
        <v>1262.06201693</v>
      </c>
      <c r="F11" s="27">
        <v>89.2265494464</v>
      </c>
      <c r="G11" s="23">
        <f t="shared" si="0"/>
        <v>0.07069902132341008</v>
      </c>
    </row>
    <row r="12" spans="1:7" ht="15">
      <c r="A12" s="18">
        <v>11</v>
      </c>
      <c r="B12" s="26" t="s">
        <v>28</v>
      </c>
      <c r="C12" s="26" t="s">
        <v>21</v>
      </c>
      <c r="D12" s="26" t="s">
        <v>7</v>
      </c>
      <c r="E12" s="27">
        <v>755.032841814</v>
      </c>
      <c r="F12" s="27">
        <v>243.253957628</v>
      </c>
      <c r="G12" s="23">
        <f t="shared" si="0"/>
        <v>0.3221766579630782</v>
      </c>
    </row>
    <row r="13" spans="1:7" ht="15">
      <c r="A13" s="18">
        <v>12</v>
      </c>
      <c r="B13" s="26" t="s">
        <v>9</v>
      </c>
      <c r="C13" s="26" t="s">
        <v>6</v>
      </c>
      <c r="D13" s="26" t="s">
        <v>7</v>
      </c>
      <c r="E13" s="27">
        <v>578.192176321</v>
      </c>
      <c r="F13" s="27">
        <v>48.7422575125</v>
      </c>
      <c r="G13" s="23">
        <f t="shared" si="0"/>
        <v>0.08430113638452162</v>
      </c>
    </row>
    <row r="14" spans="1:7" ht="15">
      <c r="A14" s="18">
        <v>13</v>
      </c>
      <c r="B14" s="26" t="s">
        <v>13</v>
      </c>
      <c r="C14" s="26" t="s">
        <v>6</v>
      </c>
      <c r="D14" s="26" t="s">
        <v>7</v>
      </c>
      <c r="E14" s="27">
        <v>762.367005874</v>
      </c>
      <c r="F14" s="27">
        <v>40.059904473</v>
      </c>
      <c r="G14" s="23">
        <f t="shared" si="0"/>
        <v>0.052546744762483714</v>
      </c>
    </row>
    <row r="15" spans="1:7" ht="15">
      <c r="A15" s="18">
        <v>14</v>
      </c>
      <c r="B15" s="26" t="s">
        <v>14</v>
      </c>
      <c r="C15" s="26" t="s">
        <v>6</v>
      </c>
      <c r="D15" s="26" t="s">
        <v>7</v>
      </c>
      <c r="E15" s="27">
        <v>333.014218068</v>
      </c>
      <c r="F15" s="27">
        <v>73.99534098</v>
      </c>
      <c r="G15" s="23">
        <f t="shared" si="0"/>
        <v>0.22219874397341943</v>
      </c>
    </row>
    <row r="16" spans="1:7" ht="15">
      <c r="A16" s="18">
        <v>15</v>
      </c>
      <c r="B16" s="26" t="s">
        <v>12</v>
      </c>
      <c r="C16" s="26" t="s">
        <v>6</v>
      </c>
      <c r="D16" s="26" t="s">
        <v>7</v>
      </c>
      <c r="E16" s="27">
        <v>192.38384101</v>
      </c>
      <c r="F16" s="27">
        <v>26.8523844806</v>
      </c>
      <c r="G16" s="23">
        <f t="shared" si="0"/>
        <v>0.1395771304888555</v>
      </c>
    </row>
    <row r="17" spans="1:7" ht="15">
      <c r="A17" s="18">
        <v>16</v>
      </c>
      <c r="B17" s="26" t="s">
        <v>10</v>
      </c>
      <c r="C17" s="26" t="s">
        <v>6</v>
      </c>
      <c r="D17" s="26" t="s">
        <v>7</v>
      </c>
      <c r="E17" s="27">
        <v>381.27321827</v>
      </c>
      <c r="F17" s="27">
        <v>146.763049574</v>
      </c>
      <c r="G17" s="23">
        <f t="shared" si="0"/>
        <v>0.38492881886623687</v>
      </c>
    </row>
    <row r="18" spans="1:7" ht="15">
      <c r="A18" s="18">
        <v>17</v>
      </c>
      <c r="B18" s="26" t="s">
        <v>6</v>
      </c>
      <c r="C18" s="26" t="s">
        <v>6</v>
      </c>
      <c r="D18" s="26" t="s">
        <v>7</v>
      </c>
      <c r="E18" s="27">
        <v>217.37921594</v>
      </c>
      <c r="F18" s="27">
        <v>74.1039113098</v>
      </c>
      <c r="G18" s="23">
        <f t="shared" si="0"/>
        <v>0.34089694817122634</v>
      </c>
    </row>
    <row r="19" spans="1:7" ht="15">
      <c r="A19" s="18">
        <v>18</v>
      </c>
      <c r="B19" s="26" t="s">
        <v>77</v>
      </c>
      <c r="C19" s="26" t="s">
        <v>6</v>
      </c>
      <c r="D19" s="26" t="s">
        <v>7</v>
      </c>
      <c r="E19" s="27">
        <v>408.515894365</v>
      </c>
      <c r="F19" s="27">
        <v>2.95298744216</v>
      </c>
      <c r="G19" s="23">
        <f t="shared" si="0"/>
        <v>0.007228574170290594</v>
      </c>
    </row>
    <row r="20" spans="1:7" ht="15">
      <c r="A20" s="18">
        <v>19</v>
      </c>
      <c r="B20" s="26" t="s">
        <v>11</v>
      </c>
      <c r="C20" s="26" t="s">
        <v>6</v>
      </c>
      <c r="D20" s="26" t="s">
        <v>7</v>
      </c>
      <c r="E20" s="27">
        <v>512.439427707</v>
      </c>
      <c r="F20" s="27">
        <v>95.6566830309</v>
      </c>
      <c r="G20" s="23">
        <f t="shared" si="0"/>
        <v>0.1866692488104059</v>
      </c>
    </row>
    <row r="21" spans="1:7" ht="15">
      <c r="A21" s="18">
        <v>20</v>
      </c>
      <c r="B21" s="26" t="s">
        <v>62</v>
      </c>
      <c r="C21" s="26" t="s">
        <v>6</v>
      </c>
      <c r="D21" s="26" t="s">
        <v>7</v>
      </c>
      <c r="E21" s="27">
        <v>603.365253492</v>
      </c>
      <c r="F21" s="27">
        <v>1.82963629977</v>
      </c>
      <c r="G21" s="23">
        <f t="shared" si="0"/>
        <v>0.003032385920768404</v>
      </c>
    </row>
    <row r="22" spans="1:7" ht="15">
      <c r="A22" s="18">
        <v>21</v>
      </c>
      <c r="B22" s="26" t="s">
        <v>5</v>
      </c>
      <c r="C22" s="26" t="s">
        <v>6</v>
      </c>
      <c r="D22" s="26" t="s">
        <v>7</v>
      </c>
      <c r="E22" s="27">
        <v>1989.15159333</v>
      </c>
      <c r="F22" s="27">
        <v>129.588115287</v>
      </c>
      <c r="G22" s="23">
        <f t="shared" si="0"/>
        <v>0.06514743055357539</v>
      </c>
    </row>
    <row r="23" spans="1:7" ht="15">
      <c r="A23" s="18">
        <v>22</v>
      </c>
      <c r="B23" s="26" t="s">
        <v>63</v>
      </c>
      <c r="C23" s="26" t="s">
        <v>6</v>
      </c>
      <c r="D23" s="26" t="s">
        <v>7</v>
      </c>
      <c r="E23" s="27">
        <v>717.719931297</v>
      </c>
      <c r="F23" s="27">
        <v>11.5673685694</v>
      </c>
      <c r="G23" s="23">
        <f t="shared" si="0"/>
        <v>0.01611682783909383</v>
      </c>
    </row>
    <row r="24" spans="1:7" ht="15">
      <c r="A24" s="18">
        <v>23</v>
      </c>
      <c r="B24" s="26" t="s">
        <v>64</v>
      </c>
      <c r="C24" s="26" t="s">
        <v>6</v>
      </c>
      <c r="D24" s="26" t="s">
        <v>7</v>
      </c>
      <c r="E24" s="27">
        <v>307.607656242</v>
      </c>
      <c r="F24" s="27">
        <v>1.99819462285</v>
      </c>
      <c r="G24" s="23">
        <f t="shared" si="0"/>
        <v>0.006495919663579463</v>
      </c>
    </row>
    <row r="25" spans="1:7" ht="15">
      <c r="A25" s="18">
        <v>24</v>
      </c>
      <c r="B25" s="26" t="s">
        <v>32</v>
      </c>
      <c r="C25" s="26" t="s">
        <v>25</v>
      </c>
      <c r="D25" s="26" t="s">
        <v>7</v>
      </c>
      <c r="E25" s="27">
        <v>544.033015335</v>
      </c>
      <c r="F25" s="27">
        <v>84.0730657398</v>
      </c>
      <c r="G25" s="23">
        <f t="shared" si="0"/>
        <v>0.1545366979024797</v>
      </c>
    </row>
    <row r="26" spans="1:7" ht="15">
      <c r="A26" s="18">
        <v>25</v>
      </c>
      <c r="B26" s="26" t="s">
        <v>26</v>
      </c>
      <c r="C26" s="26" t="s">
        <v>25</v>
      </c>
      <c r="D26" s="26" t="s">
        <v>7</v>
      </c>
      <c r="E26" s="27">
        <v>576.30858251</v>
      </c>
      <c r="F26" s="27">
        <v>20.7087272773</v>
      </c>
      <c r="G26" s="23">
        <f t="shared" si="0"/>
        <v>0.035933400795641744</v>
      </c>
    </row>
    <row r="27" spans="1:7" ht="15">
      <c r="A27" s="18">
        <v>26</v>
      </c>
      <c r="B27" s="26" t="s">
        <v>31</v>
      </c>
      <c r="C27" s="26" t="s">
        <v>25</v>
      </c>
      <c r="D27" s="26" t="s">
        <v>7</v>
      </c>
      <c r="E27" s="27">
        <v>502.366400633</v>
      </c>
      <c r="F27" s="27">
        <v>106.078764136</v>
      </c>
      <c r="G27" s="23">
        <f t="shared" si="0"/>
        <v>0.21115815867131418</v>
      </c>
    </row>
    <row r="28" spans="1:7" ht="15">
      <c r="A28" s="18">
        <v>27</v>
      </c>
      <c r="B28" s="26" t="s">
        <v>33</v>
      </c>
      <c r="C28" s="26" t="s">
        <v>25</v>
      </c>
      <c r="D28" s="26" t="s">
        <v>7</v>
      </c>
      <c r="E28" s="27">
        <v>221.234640021</v>
      </c>
      <c r="F28" s="27">
        <v>37.1931281795</v>
      </c>
      <c r="G28" s="23">
        <f t="shared" si="0"/>
        <v>0.16811620538252764</v>
      </c>
    </row>
    <row r="29" spans="1:7" ht="15">
      <c r="A29" s="18">
        <v>28</v>
      </c>
      <c r="B29" s="26" t="s">
        <v>25</v>
      </c>
      <c r="C29" s="26" t="s">
        <v>25</v>
      </c>
      <c r="D29" s="26" t="s">
        <v>7</v>
      </c>
      <c r="E29" s="27">
        <v>256.103163118</v>
      </c>
      <c r="F29" s="27">
        <v>91.2072017199</v>
      </c>
      <c r="G29" s="23">
        <f t="shared" si="0"/>
        <v>0.3561346162596052</v>
      </c>
    </row>
    <row r="30" spans="1:7" ht="15">
      <c r="A30" s="18">
        <v>29</v>
      </c>
      <c r="B30" s="26" t="s">
        <v>24</v>
      </c>
      <c r="C30" s="26" t="s">
        <v>25</v>
      </c>
      <c r="D30" s="26" t="s">
        <v>7</v>
      </c>
      <c r="E30" s="27">
        <v>259.914877154</v>
      </c>
      <c r="F30" s="27">
        <v>76.1288266262</v>
      </c>
      <c r="G30" s="23">
        <f t="shared" si="0"/>
        <v>0.29289907318807895</v>
      </c>
    </row>
    <row r="31" spans="1:7" ht="15">
      <c r="A31" s="18">
        <v>30</v>
      </c>
      <c r="B31" s="26" t="s">
        <v>30</v>
      </c>
      <c r="C31" s="26" t="s">
        <v>25</v>
      </c>
      <c r="D31" s="26" t="s">
        <v>7</v>
      </c>
      <c r="E31" s="27">
        <v>145.331671856</v>
      </c>
      <c r="F31" s="27">
        <v>56.2699592191</v>
      </c>
      <c r="G31" s="23">
        <f t="shared" si="0"/>
        <v>0.3871830448276571</v>
      </c>
    </row>
    <row r="32" spans="1:7" ht="15">
      <c r="A32" s="18">
        <v>31</v>
      </c>
      <c r="B32" s="26" t="s">
        <v>73</v>
      </c>
      <c r="C32" s="26" t="s">
        <v>74</v>
      </c>
      <c r="D32" s="26" t="s">
        <v>7</v>
      </c>
      <c r="E32" s="27">
        <v>536.183907216</v>
      </c>
      <c r="F32" s="27">
        <v>6.77044046702</v>
      </c>
      <c r="G32" s="23">
        <f t="shared" si="0"/>
        <v>0.012627086296143815</v>
      </c>
    </row>
    <row r="33" spans="1:7" ht="15">
      <c r="A33" s="18">
        <v>32</v>
      </c>
      <c r="B33" s="26" t="s">
        <v>76</v>
      </c>
      <c r="C33" s="26" t="s">
        <v>74</v>
      </c>
      <c r="D33" s="26" t="s">
        <v>7</v>
      </c>
      <c r="E33" s="27">
        <v>425.139684228</v>
      </c>
      <c r="F33" s="27">
        <v>0.185917766575</v>
      </c>
      <c r="G33" s="23">
        <f t="shared" si="0"/>
        <v>0.000437309838324322</v>
      </c>
    </row>
    <row r="34" spans="1:7" ht="15">
      <c r="A34" s="18">
        <v>33</v>
      </c>
      <c r="B34" s="26" t="s">
        <v>17</v>
      </c>
      <c r="C34" s="26" t="s">
        <v>16</v>
      </c>
      <c r="D34" s="26" t="s">
        <v>7</v>
      </c>
      <c r="E34" s="27">
        <v>422.101101604</v>
      </c>
      <c r="F34" s="27">
        <v>45.3832177544</v>
      </c>
      <c r="G34" s="23">
        <f t="shared" si="0"/>
        <v>0.1075174113072486</v>
      </c>
    </row>
    <row r="35" spans="1:7" ht="15">
      <c r="A35" s="18">
        <v>34</v>
      </c>
      <c r="B35" s="26" t="s">
        <v>19</v>
      </c>
      <c r="C35" s="26" t="s">
        <v>16</v>
      </c>
      <c r="D35" s="26" t="s">
        <v>7</v>
      </c>
      <c r="E35" s="27">
        <v>448.665217708</v>
      </c>
      <c r="F35" s="27">
        <v>82.0112599098</v>
      </c>
      <c r="G35" s="23">
        <f t="shared" si="0"/>
        <v>0.18278943112361903</v>
      </c>
    </row>
    <row r="36" spans="1:7" ht="15">
      <c r="A36" s="18">
        <v>35</v>
      </c>
      <c r="B36" s="26" t="s">
        <v>15</v>
      </c>
      <c r="C36" s="26" t="s">
        <v>16</v>
      </c>
      <c r="D36" s="26" t="s">
        <v>7</v>
      </c>
      <c r="E36" s="27">
        <v>512.944570998</v>
      </c>
      <c r="F36" s="27">
        <v>43.0305535825</v>
      </c>
      <c r="G36" s="23">
        <f t="shared" si="0"/>
        <v>0.08388928553971921</v>
      </c>
    </row>
    <row r="37" spans="1:7" ht="15">
      <c r="A37" s="18">
        <v>36</v>
      </c>
      <c r="B37" s="26" t="s">
        <v>18</v>
      </c>
      <c r="C37" s="26" t="s">
        <v>16</v>
      </c>
      <c r="D37" s="26" t="s">
        <v>7</v>
      </c>
      <c r="E37" s="27">
        <v>2061.84982039</v>
      </c>
      <c r="F37" s="27">
        <v>55.882420722</v>
      </c>
      <c r="G37" s="23">
        <f t="shared" si="0"/>
        <v>0.027103050944529906</v>
      </c>
    </row>
    <row r="38" spans="1:7" ht="15">
      <c r="A38" s="18">
        <v>37</v>
      </c>
      <c r="B38" s="26" t="s">
        <v>59</v>
      </c>
      <c r="C38" s="26" t="s">
        <v>60</v>
      </c>
      <c r="D38" s="26" t="s">
        <v>61</v>
      </c>
      <c r="E38" s="27">
        <v>610.404882377</v>
      </c>
      <c r="F38" s="27">
        <v>1.66641147712</v>
      </c>
      <c r="G38" s="23">
        <f t="shared" si="0"/>
        <v>0.00273001007238141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EA306-D1DE-45B9-A387-85C5DAB116CF}">
  <dimension ref="A1:I32"/>
  <sheetViews>
    <sheetView workbookViewId="0" topLeftCell="A1">
      <selection activeCell="K8" sqref="K8"/>
    </sheetView>
  </sheetViews>
  <sheetFormatPr defaultColWidth="9.00390625" defaultRowHeight="14.25"/>
  <cols>
    <col min="1" max="1" width="3.125" style="0" bestFit="1" customWidth="1"/>
    <col min="2" max="2" width="15.875" style="0" bestFit="1" customWidth="1"/>
    <col min="3" max="3" width="11.50390625" style="0" bestFit="1" customWidth="1"/>
    <col min="4" max="4" width="13.00390625" style="0" bestFit="1" customWidth="1"/>
    <col min="5" max="5" width="11.00390625" style="0" bestFit="1" customWidth="1"/>
    <col min="6" max="6" width="9.125" style="0" customWidth="1"/>
    <col min="7" max="8" width="12.25390625" style="0" bestFit="1" customWidth="1"/>
    <col min="9" max="9" width="17.375" style="0" bestFit="1" customWidth="1"/>
  </cols>
  <sheetData>
    <row r="1" spans="1:9" ht="45">
      <c r="A1" s="15" t="s">
        <v>41</v>
      </c>
      <c r="B1" s="16" t="s">
        <v>65</v>
      </c>
      <c r="C1" s="16" t="s">
        <v>66</v>
      </c>
      <c r="D1" s="16" t="s">
        <v>67</v>
      </c>
      <c r="E1" s="16" t="s">
        <v>69</v>
      </c>
      <c r="F1" s="16" t="s">
        <v>72</v>
      </c>
      <c r="G1" s="16" t="s">
        <v>70</v>
      </c>
      <c r="H1" s="16" t="s">
        <v>71</v>
      </c>
      <c r="I1" s="17" t="s">
        <v>68</v>
      </c>
    </row>
    <row r="2" spans="1:9" ht="15">
      <c r="A2" s="18">
        <v>1</v>
      </c>
      <c r="B2" s="19" t="s">
        <v>0</v>
      </c>
      <c r="C2" s="19" t="s">
        <v>1</v>
      </c>
      <c r="D2" s="19" t="s">
        <v>2</v>
      </c>
      <c r="E2" s="20">
        <v>1601.13554077</v>
      </c>
      <c r="F2" s="21">
        <v>23</v>
      </c>
      <c r="G2" s="22">
        <v>0.1617690392034</v>
      </c>
      <c r="H2" s="21">
        <v>1617.690392034</v>
      </c>
      <c r="I2" s="23">
        <f>G2/E2</f>
        <v>0.00010103394440023726</v>
      </c>
    </row>
    <row r="3" spans="1:9" ht="15">
      <c r="A3" s="18">
        <v>2</v>
      </c>
      <c r="B3" s="19" t="s">
        <v>8</v>
      </c>
      <c r="C3" s="19" t="s">
        <v>4</v>
      </c>
      <c r="D3" s="19" t="s">
        <v>2</v>
      </c>
      <c r="E3" s="20">
        <v>768.967099216</v>
      </c>
      <c r="F3" s="21">
        <v>27</v>
      </c>
      <c r="G3" s="22">
        <v>0.19197757808887</v>
      </c>
      <c r="H3" s="21">
        <v>1919.7757808887002</v>
      </c>
      <c r="I3" s="23">
        <f aca="true" t="shared" si="0" ref="I3:I32">G3/E3</f>
        <v>0.00024965642650329336</v>
      </c>
    </row>
    <row r="4" spans="1:9" ht="15">
      <c r="A4" s="18">
        <v>3</v>
      </c>
      <c r="B4" s="19" t="s">
        <v>22</v>
      </c>
      <c r="C4" s="19" t="s">
        <v>21</v>
      </c>
      <c r="D4" s="19" t="s">
        <v>7</v>
      </c>
      <c r="E4" s="20">
        <v>435.571673282</v>
      </c>
      <c r="F4" s="21">
        <v>2948</v>
      </c>
      <c r="G4" s="22">
        <v>54.03567190483839</v>
      </c>
      <c r="H4" s="21">
        <v>540356.7190483845</v>
      </c>
      <c r="I4" s="23">
        <f t="shared" si="0"/>
        <v>0.12405690089459592</v>
      </c>
    </row>
    <row r="5" spans="1:9" ht="15">
      <c r="A5" s="18">
        <v>4</v>
      </c>
      <c r="B5" s="19" t="s">
        <v>23</v>
      </c>
      <c r="C5" s="19" t="s">
        <v>21</v>
      </c>
      <c r="D5" s="19" t="s">
        <v>7</v>
      </c>
      <c r="E5" s="20">
        <v>649.720689887</v>
      </c>
      <c r="F5" s="21">
        <v>922</v>
      </c>
      <c r="G5" s="22">
        <v>8.349209860989358</v>
      </c>
      <c r="H5" s="21">
        <v>83492.09860989364</v>
      </c>
      <c r="I5" s="23">
        <f t="shared" si="0"/>
        <v>0.012850460191503921</v>
      </c>
    </row>
    <row r="6" spans="1:9" ht="15">
      <c r="A6" s="18">
        <v>5</v>
      </c>
      <c r="B6" s="19" t="s">
        <v>20</v>
      </c>
      <c r="C6" s="19" t="s">
        <v>21</v>
      </c>
      <c r="D6" s="19" t="s">
        <v>7</v>
      </c>
      <c r="E6" s="20">
        <v>467.788550642</v>
      </c>
      <c r="F6" s="21">
        <v>452</v>
      </c>
      <c r="G6" s="22">
        <v>3.856508844661832</v>
      </c>
      <c r="H6" s="21">
        <v>38565.08844661831</v>
      </c>
      <c r="I6" s="23">
        <f t="shared" si="0"/>
        <v>0.008244128333985731</v>
      </c>
    </row>
    <row r="7" spans="1:9" ht="15">
      <c r="A7" s="18">
        <v>6</v>
      </c>
      <c r="B7" s="19" t="s">
        <v>27</v>
      </c>
      <c r="C7" s="19" t="s">
        <v>21</v>
      </c>
      <c r="D7" s="19" t="s">
        <v>7</v>
      </c>
      <c r="E7" s="20">
        <v>366.401425478</v>
      </c>
      <c r="F7" s="21">
        <v>1682</v>
      </c>
      <c r="G7" s="22">
        <v>14.947597264952243</v>
      </c>
      <c r="H7" s="21">
        <v>149475.97264952274</v>
      </c>
      <c r="I7" s="23">
        <f t="shared" si="0"/>
        <v>0.04079568534825405</v>
      </c>
    </row>
    <row r="8" spans="1:9" ht="15">
      <c r="A8" s="18">
        <v>7</v>
      </c>
      <c r="B8" s="19" t="s">
        <v>29</v>
      </c>
      <c r="C8" s="19" t="s">
        <v>21</v>
      </c>
      <c r="D8" s="19" t="s">
        <v>7</v>
      </c>
      <c r="E8" s="20">
        <v>1262.06201693</v>
      </c>
      <c r="F8" s="21">
        <v>287</v>
      </c>
      <c r="G8" s="22">
        <v>3.290122203837911</v>
      </c>
      <c r="H8" s="21">
        <v>32901.22203837914</v>
      </c>
      <c r="I8" s="23">
        <f t="shared" si="0"/>
        <v>0.0026069417823390505</v>
      </c>
    </row>
    <row r="9" spans="1:9" ht="15">
      <c r="A9" s="18">
        <v>8</v>
      </c>
      <c r="B9" s="19" t="s">
        <v>28</v>
      </c>
      <c r="C9" s="19" t="s">
        <v>21</v>
      </c>
      <c r="D9" s="19" t="s">
        <v>7</v>
      </c>
      <c r="E9" s="20">
        <v>755.032841814</v>
      </c>
      <c r="F9" s="21">
        <v>1325</v>
      </c>
      <c r="G9" s="22">
        <v>11.025054007946185</v>
      </c>
      <c r="H9" s="21">
        <v>110250.54007946163</v>
      </c>
      <c r="I9" s="23">
        <f t="shared" si="0"/>
        <v>0.014602085362880378</v>
      </c>
    </row>
    <row r="10" spans="1:9" ht="15">
      <c r="A10" s="18">
        <v>9</v>
      </c>
      <c r="B10" s="19" t="s">
        <v>9</v>
      </c>
      <c r="C10" s="19" t="s">
        <v>6</v>
      </c>
      <c r="D10" s="19" t="s">
        <v>7</v>
      </c>
      <c r="E10" s="20">
        <v>578.192176321</v>
      </c>
      <c r="F10" s="21">
        <v>66</v>
      </c>
      <c r="G10" s="22">
        <v>0.7144685125185598</v>
      </c>
      <c r="H10" s="21">
        <v>7144.6851251856015</v>
      </c>
      <c r="I10" s="23">
        <f t="shared" si="0"/>
        <v>0.0012356938432904392</v>
      </c>
    </row>
    <row r="11" spans="1:9" ht="15">
      <c r="A11" s="18">
        <v>10</v>
      </c>
      <c r="B11" s="19" t="s">
        <v>13</v>
      </c>
      <c r="C11" s="19" t="s">
        <v>6</v>
      </c>
      <c r="D11" s="19" t="s">
        <v>7</v>
      </c>
      <c r="E11" s="20">
        <v>762.367005874</v>
      </c>
      <c r="F11" s="21">
        <v>552</v>
      </c>
      <c r="G11" s="22">
        <v>4.285970630564149</v>
      </c>
      <c r="H11" s="21">
        <v>42859.706305641404</v>
      </c>
      <c r="I11" s="23">
        <f t="shared" si="0"/>
        <v>0.005621925657250324</v>
      </c>
    </row>
    <row r="12" spans="1:9" ht="15">
      <c r="A12" s="18">
        <v>11</v>
      </c>
      <c r="B12" s="19" t="s">
        <v>14</v>
      </c>
      <c r="C12" s="19" t="s">
        <v>6</v>
      </c>
      <c r="D12" s="19" t="s">
        <v>7</v>
      </c>
      <c r="E12" s="20">
        <v>333.014218068</v>
      </c>
      <c r="F12" s="21">
        <v>903</v>
      </c>
      <c r="G12" s="22">
        <v>8.881329307851711</v>
      </c>
      <c r="H12" s="21">
        <v>88813.29307851708</v>
      </c>
      <c r="I12" s="23">
        <f t="shared" si="0"/>
        <v>0.02666951987629004</v>
      </c>
    </row>
    <row r="13" spans="1:9" ht="15">
      <c r="A13" s="18">
        <v>12</v>
      </c>
      <c r="B13" s="19" t="s">
        <v>12</v>
      </c>
      <c r="C13" s="19" t="s">
        <v>6</v>
      </c>
      <c r="D13" s="19" t="s">
        <v>7</v>
      </c>
      <c r="E13" s="20">
        <v>192.38384101</v>
      </c>
      <c r="F13" s="21">
        <v>316</v>
      </c>
      <c r="G13" s="22">
        <v>4.98524150577484</v>
      </c>
      <c r="H13" s="21">
        <v>49852.41505774841</v>
      </c>
      <c r="I13" s="23">
        <f t="shared" si="0"/>
        <v>0.02591299497713901</v>
      </c>
    </row>
    <row r="14" spans="1:9" ht="15">
      <c r="A14" s="18">
        <v>13</v>
      </c>
      <c r="B14" s="19" t="s">
        <v>10</v>
      </c>
      <c r="C14" s="19" t="s">
        <v>6</v>
      </c>
      <c r="D14" s="19" t="s">
        <v>7</v>
      </c>
      <c r="E14" s="20">
        <v>381.27321827</v>
      </c>
      <c r="F14" s="21">
        <v>1927</v>
      </c>
      <c r="G14" s="22">
        <v>17.068075564771828</v>
      </c>
      <c r="H14" s="21">
        <v>170680.75564771815</v>
      </c>
      <c r="I14" s="23">
        <f t="shared" si="0"/>
        <v>0.044765996526629916</v>
      </c>
    </row>
    <row r="15" spans="1:9" ht="15">
      <c r="A15" s="18">
        <v>14</v>
      </c>
      <c r="B15" s="19" t="s">
        <v>6</v>
      </c>
      <c r="C15" s="19" t="s">
        <v>6</v>
      </c>
      <c r="D15" s="19" t="s">
        <v>7</v>
      </c>
      <c r="E15" s="20">
        <v>217.37921594</v>
      </c>
      <c r="F15" s="21">
        <v>898</v>
      </c>
      <c r="G15" s="22">
        <v>9.603791555791483</v>
      </c>
      <c r="H15" s="21">
        <v>96037.91555791478</v>
      </c>
      <c r="I15" s="23">
        <f t="shared" si="0"/>
        <v>0.0441798978539065</v>
      </c>
    </row>
    <row r="16" spans="1:9" ht="15">
      <c r="A16" s="18">
        <v>15</v>
      </c>
      <c r="B16" s="19" t="s">
        <v>11</v>
      </c>
      <c r="C16" s="19" t="s">
        <v>6</v>
      </c>
      <c r="D16" s="19" t="s">
        <v>7</v>
      </c>
      <c r="E16" s="20">
        <v>512.439427707</v>
      </c>
      <c r="F16" s="21">
        <v>1044</v>
      </c>
      <c r="G16" s="22">
        <v>10.716727857679498</v>
      </c>
      <c r="H16" s="21">
        <v>107167.27857679523</v>
      </c>
      <c r="I16" s="23">
        <f t="shared" si="0"/>
        <v>0.02091316022585025</v>
      </c>
    </row>
    <row r="17" spans="1:9" ht="15">
      <c r="A17" s="18">
        <v>16</v>
      </c>
      <c r="B17" s="19" t="s">
        <v>62</v>
      </c>
      <c r="C17" s="19" t="s">
        <v>6</v>
      </c>
      <c r="D17" s="19" t="s">
        <v>7</v>
      </c>
      <c r="E17" s="20">
        <v>603.365253492</v>
      </c>
      <c r="F17" s="21">
        <v>16</v>
      </c>
      <c r="G17" s="22">
        <v>0.29807100763244004</v>
      </c>
      <c r="H17" s="21">
        <v>2980.7100763244</v>
      </c>
      <c r="I17" s="23">
        <f t="shared" si="0"/>
        <v>0.0004940142076583669</v>
      </c>
    </row>
    <row r="18" spans="1:9" ht="15">
      <c r="A18" s="18">
        <v>17</v>
      </c>
      <c r="B18" s="19" t="s">
        <v>5</v>
      </c>
      <c r="C18" s="19" t="s">
        <v>6</v>
      </c>
      <c r="D18" s="19" t="s">
        <v>7</v>
      </c>
      <c r="E18" s="20">
        <v>1989.15159333</v>
      </c>
      <c r="F18" s="21">
        <v>291</v>
      </c>
      <c r="G18" s="22">
        <v>1.9708810357710234</v>
      </c>
      <c r="H18" s="21">
        <v>19708.810357710234</v>
      </c>
      <c r="I18" s="23">
        <f t="shared" si="0"/>
        <v>0.000990814899367026</v>
      </c>
    </row>
    <row r="19" spans="1:9" ht="15">
      <c r="A19" s="18">
        <v>18</v>
      </c>
      <c r="B19" s="19" t="s">
        <v>63</v>
      </c>
      <c r="C19" s="19" t="s">
        <v>6</v>
      </c>
      <c r="D19" s="19" t="s">
        <v>7</v>
      </c>
      <c r="E19" s="20">
        <v>717.719931297</v>
      </c>
      <c r="F19" s="21">
        <v>11</v>
      </c>
      <c r="G19" s="22">
        <v>0.061361857071103</v>
      </c>
      <c r="H19" s="21">
        <v>613.61857071103</v>
      </c>
      <c r="I19" s="23">
        <f t="shared" si="0"/>
        <v>8.549554553990896E-05</v>
      </c>
    </row>
    <row r="20" spans="1:9" ht="15">
      <c r="A20" s="18">
        <v>19</v>
      </c>
      <c r="B20" s="19" t="s">
        <v>64</v>
      </c>
      <c r="C20" s="19" t="s">
        <v>6</v>
      </c>
      <c r="D20" s="19" t="s">
        <v>7</v>
      </c>
      <c r="E20" s="20">
        <v>307.607656242</v>
      </c>
      <c r="F20" s="21">
        <v>2</v>
      </c>
      <c r="G20" s="22">
        <v>0.07045699292742401</v>
      </c>
      <c r="H20" s="21">
        <v>704.5699292742399</v>
      </c>
      <c r="I20" s="23">
        <f t="shared" si="0"/>
        <v>0.00022904824212825942</v>
      </c>
    </row>
    <row r="21" spans="1:9" ht="15">
      <c r="A21" s="18">
        <v>20</v>
      </c>
      <c r="B21" s="19" t="s">
        <v>32</v>
      </c>
      <c r="C21" s="19" t="s">
        <v>25</v>
      </c>
      <c r="D21" s="19" t="s">
        <v>7</v>
      </c>
      <c r="E21" s="20">
        <v>544.033015335</v>
      </c>
      <c r="F21" s="21">
        <v>251</v>
      </c>
      <c r="G21" s="22">
        <v>3.8999938996191914</v>
      </c>
      <c r="H21" s="21">
        <v>38999.93899619189</v>
      </c>
      <c r="I21" s="23">
        <f t="shared" si="0"/>
        <v>0.007168671366787707</v>
      </c>
    </row>
    <row r="22" spans="1:9" ht="15">
      <c r="A22" s="18">
        <v>21</v>
      </c>
      <c r="B22" s="19" t="s">
        <v>26</v>
      </c>
      <c r="C22" s="19" t="s">
        <v>25</v>
      </c>
      <c r="D22" s="19" t="s">
        <v>7</v>
      </c>
      <c r="E22" s="20">
        <v>576.30858251</v>
      </c>
      <c r="F22" s="21">
        <v>17</v>
      </c>
      <c r="G22" s="22">
        <v>0.5123176437767001</v>
      </c>
      <c r="H22" s="21">
        <v>5123.176437767001</v>
      </c>
      <c r="I22" s="23">
        <f t="shared" si="0"/>
        <v>0.0008889641059055554</v>
      </c>
    </row>
    <row r="23" spans="1:9" ht="15">
      <c r="A23" s="18">
        <v>22</v>
      </c>
      <c r="B23" s="19" t="s">
        <v>31</v>
      </c>
      <c r="C23" s="19" t="s">
        <v>25</v>
      </c>
      <c r="D23" s="19" t="s">
        <v>7</v>
      </c>
      <c r="E23" s="20">
        <v>502.366400633</v>
      </c>
      <c r="F23" s="21">
        <v>520</v>
      </c>
      <c r="G23" s="22">
        <v>5.000454709800966</v>
      </c>
      <c r="H23" s="21">
        <v>50004.5470980097</v>
      </c>
      <c r="I23" s="23">
        <f t="shared" si="0"/>
        <v>0.009953800062066672</v>
      </c>
    </row>
    <row r="24" spans="1:9" ht="15">
      <c r="A24" s="18">
        <v>23</v>
      </c>
      <c r="B24" s="19" t="s">
        <v>33</v>
      </c>
      <c r="C24" s="19" t="s">
        <v>25</v>
      </c>
      <c r="D24" s="19" t="s">
        <v>7</v>
      </c>
      <c r="E24" s="20">
        <v>221.234640021</v>
      </c>
      <c r="F24" s="21">
        <v>136</v>
      </c>
      <c r="G24" s="22">
        <v>1.1973025910758672</v>
      </c>
      <c r="H24" s="21">
        <v>11973.025910758673</v>
      </c>
      <c r="I24" s="23">
        <f t="shared" si="0"/>
        <v>0.00541191284946253</v>
      </c>
    </row>
    <row r="25" spans="1:9" ht="15">
      <c r="A25" s="18">
        <v>24</v>
      </c>
      <c r="B25" s="19" t="s">
        <v>25</v>
      </c>
      <c r="C25" s="19" t="s">
        <v>25</v>
      </c>
      <c r="D25" s="19" t="s">
        <v>7</v>
      </c>
      <c r="E25" s="20">
        <v>256.103163118</v>
      </c>
      <c r="F25" s="21">
        <v>396</v>
      </c>
      <c r="G25" s="22">
        <v>3.583621491038</v>
      </c>
      <c r="H25" s="21">
        <v>35836.21491037998</v>
      </c>
      <c r="I25" s="23">
        <f t="shared" si="0"/>
        <v>0.013992882584534265</v>
      </c>
    </row>
    <row r="26" spans="1:9" ht="15">
      <c r="A26" s="18">
        <v>25</v>
      </c>
      <c r="B26" s="19" t="s">
        <v>24</v>
      </c>
      <c r="C26" s="19" t="s">
        <v>25</v>
      </c>
      <c r="D26" s="19" t="s">
        <v>7</v>
      </c>
      <c r="E26" s="20">
        <v>259.914877154</v>
      </c>
      <c r="F26" s="21">
        <v>503</v>
      </c>
      <c r="G26" s="22">
        <v>4.665571035035065</v>
      </c>
      <c r="H26" s="21">
        <v>46655.710350350644</v>
      </c>
      <c r="I26" s="23">
        <f t="shared" si="0"/>
        <v>0.01795038085592425</v>
      </c>
    </row>
    <row r="27" spans="1:9" ht="15">
      <c r="A27" s="18">
        <v>26</v>
      </c>
      <c r="B27" s="19" t="s">
        <v>30</v>
      </c>
      <c r="C27" s="19" t="s">
        <v>25</v>
      </c>
      <c r="D27" s="19" t="s">
        <v>7</v>
      </c>
      <c r="E27" s="20">
        <v>145.331671856</v>
      </c>
      <c r="F27" s="21">
        <v>298</v>
      </c>
      <c r="G27" s="22">
        <v>2.5193398681484873</v>
      </c>
      <c r="H27" s="21">
        <v>25193.398681484858</v>
      </c>
      <c r="I27" s="23">
        <f t="shared" si="0"/>
        <v>0.0173351055277527</v>
      </c>
    </row>
    <row r="28" spans="1:9" ht="15">
      <c r="A28" s="18">
        <v>27</v>
      </c>
      <c r="B28" s="19" t="s">
        <v>17</v>
      </c>
      <c r="C28" s="19" t="s">
        <v>16</v>
      </c>
      <c r="D28" s="19" t="s">
        <v>7</v>
      </c>
      <c r="E28" s="20">
        <v>422.101101604</v>
      </c>
      <c r="F28" s="21">
        <v>349</v>
      </c>
      <c r="G28" s="22">
        <v>5.281934571616153</v>
      </c>
      <c r="H28" s="21">
        <v>52819.34571616149</v>
      </c>
      <c r="I28" s="23">
        <f t="shared" si="0"/>
        <v>0.012513434699754642</v>
      </c>
    </row>
    <row r="29" spans="1:9" ht="15">
      <c r="A29" s="18">
        <v>28</v>
      </c>
      <c r="B29" s="19" t="s">
        <v>19</v>
      </c>
      <c r="C29" s="19" t="s">
        <v>16</v>
      </c>
      <c r="D29" s="19" t="s">
        <v>7</v>
      </c>
      <c r="E29" s="20">
        <v>448.665217708</v>
      </c>
      <c r="F29" s="21">
        <v>645</v>
      </c>
      <c r="G29" s="22">
        <v>4.111890574668957</v>
      </c>
      <c r="H29" s="21">
        <v>41118.9057466896</v>
      </c>
      <c r="I29" s="23">
        <f t="shared" si="0"/>
        <v>0.009164718842424409</v>
      </c>
    </row>
    <row r="30" spans="1:9" ht="15">
      <c r="A30" s="18">
        <v>29</v>
      </c>
      <c r="B30" s="19" t="s">
        <v>15</v>
      </c>
      <c r="C30" s="19" t="s">
        <v>16</v>
      </c>
      <c r="D30" s="19" t="s">
        <v>7</v>
      </c>
      <c r="E30" s="20">
        <v>512.944570998</v>
      </c>
      <c r="F30" s="21">
        <v>349</v>
      </c>
      <c r="G30" s="22">
        <v>5.362589944820771</v>
      </c>
      <c r="H30" s="21">
        <v>53625.89944820776</v>
      </c>
      <c r="I30" s="23">
        <f t="shared" si="0"/>
        <v>0.010454521303124738</v>
      </c>
    </row>
    <row r="31" spans="1:9" ht="15">
      <c r="A31" s="18">
        <v>30</v>
      </c>
      <c r="B31" s="19" t="s">
        <v>18</v>
      </c>
      <c r="C31" s="19" t="s">
        <v>16</v>
      </c>
      <c r="D31" s="19" t="s">
        <v>7</v>
      </c>
      <c r="E31" s="20">
        <v>2061.84982039</v>
      </c>
      <c r="F31" s="21">
        <v>466</v>
      </c>
      <c r="G31" s="22">
        <v>4.244408261966403</v>
      </c>
      <c r="H31" s="21">
        <v>42444.08261966404</v>
      </c>
      <c r="I31" s="23">
        <f t="shared" si="0"/>
        <v>0.00205854384737079</v>
      </c>
    </row>
    <row r="32" spans="1:9" ht="15">
      <c r="A32" s="18">
        <v>31</v>
      </c>
      <c r="B32" s="19" t="s">
        <v>59</v>
      </c>
      <c r="C32" s="19" t="s">
        <v>60</v>
      </c>
      <c r="D32" s="19" t="s">
        <v>61</v>
      </c>
      <c r="E32" s="20">
        <v>610.404882377</v>
      </c>
      <c r="F32" s="21">
        <v>23</v>
      </c>
      <c r="G32" s="22">
        <v>0.20483448029154996</v>
      </c>
      <c r="H32" s="21">
        <v>2048.3448029155</v>
      </c>
      <c r="I32" s="23">
        <f t="shared" si="0"/>
        <v>0.0003355714972231161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4E822-6703-4B8B-AB90-1DD31243DF63}">
  <dimension ref="A1:G20"/>
  <sheetViews>
    <sheetView workbookViewId="0" topLeftCell="A1">
      <selection activeCell="J16" sqref="J16"/>
    </sheetView>
  </sheetViews>
  <sheetFormatPr defaultColWidth="9.00390625" defaultRowHeight="14.25"/>
  <cols>
    <col min="1" max="1" width="2.75390625" style="0" bestFit="1" customWidth="1"/>
    <col min="2" max="2" width="12.75390625" style="0" bestFit="1" customWidth="1"/>
    <col min="3" max="3" width="8.875" style="0" bestFit="1" customWidth="1"/>
    <col min="4" max="4" width="10.50390625" style="0" bestFit="1" customWidth="1"/>
    <col min="5" max="5" width="9.00390625" style="0" customWidth="1"/>
    <col min="6" max="6" width="8.375" style="0" customWidth="1"/>
    <col min="7" max="7" width="8.50390625" style="0" customWidth="1"/>
  </cols>
  <sheetData>
    <row r="1" spans="1:7" ht="38.25">
      <c r="A1" s="12" t="s">
        <v>41</v>
      </c>
      <c r="B1" s="12" t="s">
        <v>65</v>
      </c>
      <c r="C1" s="12" t="s">
        <v>66</v>
      </c>
      <c r="D1" s="12" t="s">
        <v>67</v>
      </c>
      <c r="E1" s="13" t="s">
        <v>72</v>
      </c>
      <c r="F1" s="13" t="s">
        <v>70</v>
      </c>
      <c r="G1" s="13" t="s">
        <v>71</v>
      </c>
    </row>
    <row r="2" spans="1:7" ht="14.25">
      <c r="A2" s="11">
        <v>1</v>
      </c>
      <c r="B2" s="11" t="s">
        <v>22</v>
      </c>
      <c r="C2" s="11" t="s">
        <v>21</v>
      </c>
      <c r="D2" s="11" t="s">
        <v>7</v>
      </c>
      <c r="E2" s="11">
        <v>120</v>
      </c>
      <c r="F2" s="14">
        <v>1.53771770126439</v>
      </c>
      <c r="G2" s="14">
        <v>15377.177012643906</v>
      </c>
    </row>
    <row r="3" spans="1:7" ht="14.25">
      <c r="A3" s="11">
        <v>2</v>
      </c>
      <c r="B3" s="11" t="s">
        <v>23</v>
      </c>
      <c r="C3" s="11" t="s">
        <v>21</v>
      </c>
      <c r="D3" s="11" t="s">
        <v>7</v>
      </c>
      <c r="E3" s="11">
        <v>5</v>
      </c>
      <c r="F3" s="14">
        <v>0.05987935329846</v>
      </c>
      <c r="G3" s="14">
        <v>598.7935329846</v>
      </c>
    </row>
    <row r="4" spans="1:7" ht="14.25">
      <c r="A4" s="11">
        <v>3</v>
      </c>
      <c r="B4" s="11" t="s">
        <v>20</v>
      </c>
      <c r="C4" s="11" t="s">
        <v>21</v>
      </c>
      <c r="D4" s="11" t="s">
        <v>7</v>
      </c>
      <c r="E4" s="11">
        <v>18</v>
      </c>
      <c r="F4" s="14">
        <v>0.21371732244306002</v>
      </c>
      <c r="G4" s="14">
        <v>2137.1732244306</v>
      </c>
    </row>
    <row r="5" spans="1:7" ht="14.25">
      <c r="A5" s="11">
        <v>4</v>
      </c>
      <c r="B5" s="11" t="s">
        <v>27</v>
      </c>
      <c r="C5" s="11" t="s">
        <v>21</v>
      </c>
      <c r="D5" s="11" t="s">
        <v>7</v>
      </c>
      <c r="E5" s="11">
        <v>35</v>
      </c>
      <c r="F5" s="14">
        <v>0.358104172064101</v>
      </c>
      <c r="G5" s="14">
        <v>3581.04172064101</v>
      </c>
    </row>
    <row r="6" spans="1:7" ht="14.25">
      <c r="A6" s="11">
        <v>5</v>
      </c>
      <c r="B6" s="11" t="s">
        <v>28</v>
      </c>
      <c r="C6" s="11" t="s">
        <v>21</v>
      </c>
      <c r="D6" s="11" t="s">
        <v>7</v>
      </c>
      <c r="E6" s="11">
        <v>40</v>
      </c>
      <c r="F6" s="14">
        <v>0.3902702309613801</v>
      </c>
      <c r="G6" s="14">
        <v>3902.7023096138014</v>
      </c>
    </row>
    <row r="7" spans="1:7" ht="14.25">
      <c r="A7" s="11">
        <v>6</v>
      </c>
      <c r="B7" s="11" t="s">
        <v>13</v>
      </c>
      <c r="C7" s="11" t="s">
        <v>6</v>
      </c>
      <c r="D7" s="11" t="s">
        <v>7</v>
      </c>
      <c r="E7" s="11">
        <v>21</v>
      </c>
      <c r="F7" s="14">
        <v>0.12785837929084182</v>
      </c>
      <c r="G7" s="14">
        <v>1278.5837929084178</v>
      </c>
    </row>
    <row r="8" spans="1:7" ht="14.25">
      <c r="A8" s="11">
        <v>7</v>
      </c>
      <c r="B8" s="11" t="s">
        <v>14</v>
      </c>
      <c r="C8" s="11" t="s">
        <v>6</v>
      </c>
      <c r="D8" s="11" t="s">
        <v>7</v>
      </c>
      <c r="E8" s="11">
        <v>30</v>
      </c>
      <c r="F8" s="14">
        <v>0.24029401149738797</v>
      </c>
      <c r="G8" s="14">
        <v>2402.94011497388</v>
      </c>
    </row>
    <row r="9" spans="1:7" ht="14.25">
      <c r="A9" s="11">
        <v>8</v>
      </c>
      <c r="B9" s="11" t="s">
        <v>12</v>
      </c>
      <c r="C9" s="11" t="s">
        <v>6</v>
      </c>
      <c r="D9" s="11" t="s">
        <v>7</v>
      </c>
      <c r="E9" s="11">
        <v>5</v>
      </c>
      <c r="F9" s="14">
        <v>0.06101813069112</v>
      </c>
      <c r="G9" s="14">
        <v>610.1813069112</v>
      </c>
    </row>
    <row r="10" spans="1:7" ht="14.25">
      <c r="A10" s="11">
        <v>9</v>
      </c>
      <c r="B10" s="11" t="s">
        <v>10</v>
      </c>
      <c r="C10" s="11" t="s">
        <v>6</v>
      </c>
      <c r="D10" s="11" t="s">
        <v>7</v>
      </c>
      <c r="E10" s="11">
        <v>67</v>
      </c>
      <c r="F10" s="14">
        <v>1.420458804032</v>
      </c>
      <c r="G10" s="14">
        <v>14204.588040319999</v>
      </c>
    </row>
    <row r="11" spans="1:7" ht="14.25">
      <c r="A11" s="11">
        <v>10</v>
      </c>
      <c r="B11" s="11" t="s">
        <v>6</v>
      </c>
      <c r="C11" s="11" t="s">
        <v>6</v>
      </c>
      <c r="D11" s="11" t="s">
        <v>7</v>
      </c>
      <c r="E11" s="11">
        <v>10</v>
      </c>
      <c r="F11" s="14">
        <v>0.2175215153709582</v>
      </c>
      <c r="G11" s="14">
        <v>2175.2151537095824</v>
      </c>
    </row>
    <row r="12" spans="1:7" ht="14.25">
      <c r="A12" s="11">
        <v>11</v>
      </c>
      <c r="B12" s="11" t="s">
        <v>11</v>
      </c>
      <c r="C12" s="11" t="s">
        <v>6</v>
      </c>
      <c r="D12" s="11" t="s">
        <v>7</v>
      </c>
      <c r="E12" s="11">
        <v>19</v>
      </c>
      <c r="F12" s="14">
        <v>0.68267380674886</v>
      </c>
      <c r="G12" s="14">
        <v>6826.738067488599</v>
      </c>
    </row>
    <row r="13" spans="1:7" ht="14.25">
      <c r="A13" s="11">
        <v>12</v>
      </c>
      <c r="B13" s="11" t="s">
        <v>32</v>
      </c>
      <c r="C13" s="11" t="s">
        <v>25</v>
      </c>
      <c r="D13" s="11" t="s">
        <v>7</v>
      </c>
      <c r="E13" s="11">
        <v>9</v>
      </c>
      <c r="F13" s="14">
        <v>0.8848731015715401</v>
      </c>
      <c r="G13" s="14">
        <v>8848.7310157154</v>
      </c>
    </row>
    <row r="14" spans="1:7" ht="14.25">
      <c r="A14" s="11">
        <v>13</v>
      </c>
      <c r="B14" s="11" t="s">
        <v>31</v>
      </c>
      <c r="C14" s="11" t="s">
        <v>25</v>
      </c>
      <c r="D14" s="11" t="s">
        <v>7</v>
      </c>
      <c r="E14" s="11">
        <v>9</v>
      </c>
      <c r="F14" s="14">
        <v>0.13316218655782</v>
      </c>
      <c r="G14" s="14">
        <v>1331.6218655782</v>
      </c>
    </row>
    <row r="15" spans="1:7" ht="14.25">
      <c r="A15" s="11">
        <v>14</v>
      </c>
      <c r="B15" s="11" t="s">
        <v>25</v>
      </c>
      <c r="C15" s="11" t="s">
        <v>25</v>
      </c>
      <c r="D15" s="11" t="s">
        <v>7</v>
      </c>
      <c r="E15" s="11">
        <v>6</v>
      </c>
      <c r="F15" s="14">
        <v>0.0652539165384</v>
      </c>
      <c r="G15" s="14">
        <v>652.5391653840001</v>
      </c>
    </row>
    <row r="16" spans="1:7" ht="14.25">
      <c r="A16" s="11">
        <v>15</v>
      </c>
      <c r="B16" s="11" t="s">
        <v>24</v>
      </c>
      <c r="C16" s="11" t="s">
        <v>25</v>
      </c>
      <c r="D16" s="11" t="s">
        <v>7</v>
      </c>
      <c r="E16" s="11">
        <v>16</v>
      </c>
      <c r="F16" s="14">
        <v>0.23477769137172996</v>
      </c>
      <c r="G16" s="14">
        <v>2347.7769137173</v>
      </c>
    </row>
    <row r="17" spans="1:7" ht="14.25">
      <c r="A17" s="11">
        <v>16</v>
      </c>
      <c r="B17" s="11" t="s">
        <v>17</v>
      </c>
      <c r="C17" s="11" t="s">
        <v>16</v>
      </c>
      <c r="D17" s="11" t="s">
        <v>7</v>
      </c>
      <c r="E17" s="11">
        <v>10</v>
      </c>
      <c r="F17" s="14">
        <v>0.15416668696341</v>
      </c>
      <c r="G17" s="14">
        <v>1541.6668696340998</v>
      </c>
    </row>
    <row r="18" spans="1:7" ht="14.25">
      <c r="A18" s="11">
        <v>17</v>
      </c>
      <c r="B18" s="11" t="s">
        <v>19</v>
      </c>
      <c r="C18" s="11" t="s">
        <v>16</v>
      </c>
      <c r="D18" s="11" t="s">
        <v>7</v>
      </c>
      <c r="E18" s="11">
        <v>12</v>
      </c>
      <c r="F18" s="14">
        <v>0.17800968432578</v>
      </c>
      <c r="G18" s="14">
        <v>1780.0968432578</v>
      </c>
    </row>
    <row r="19" spans="1:7" ht="14.25">
      <c r="A19" s="11">
        <v>18</v>
      </c>
      <c r="B19" s="11" t="s">
        <v>15</v>
      </c>
      <c r="C19" s="11" t="s">
        <v>16</v>
      </c>
      <c r="D19" s="11" t="s">
        <v>7</v>
      </c>
      <c r="E19" s="11">
        <v>7</v>
      </c>
      <c r="F19" s="14">
        <v>0.15135650126706</v>
      </c>
      <c r="G19" s="14">
        <v>1513.5650126706</v>
      </c>
    </row>
    <row r="20" spans="1:7" ht="14.25">
      <c r="A20" s="11">
        <v>19</v>
      </c>
      <c r="B20" s="11" t="s">
        <v>18</v>
      </c>
      <c r="C20" s="11" t="s">
        <v>16</v>
      </c>
      <c r="D20" s="11" t="s">
        <v>7</v>
      </c>
      <c r="E20" s="11">
        <v>17</v>
      </c>
      <c r="F20" s="14">
        <v>0.20982720470301</v>
      </c>
      <c r="G20" s="14">
        <v>2098.2720470301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DEA9-12A9-439F-A7E6-E51CA54E2438}">
  <dimension ref="A1:G18"/>
  <sheetViews>
    <sheetView workbookViewId="0" topLeftCell="A1">
      <selection activeCell="F19" sqref="F19"/>
    </sheetView>
  </sheetViews>
  <sheetFormatPr defaultColWidth="9.00390625" defaultRowHeight="14.25"/>
  <cols>
    <col min="1" max="1" width="3.125" style="0" bestFit="1" customWidth="1"/>
    <col min="2" max="2" width="10.375" style="0" bestFit="1" customWidth="1"/>
    <col min="3" max="3" width="10.875" style="0" customWidth="1"/>
    <col min="4" max="4" width="8.125" style="0" bestFit="1" customWidth="1"/>
    <col min="5" max="5" width="8.375" style="0" bestFit="1" customWidth="1"/>
    <col min="6" max="6" width="13.625" style="0" bestFit="1" customWidth="1"/>
    <col min="7" max="7" width="9.375" style="0" bestFit="1" customWidth="1"/>
  </cols>
  <sheetData>
    <row r="1" spans="1:7" ht="15">
      <c r="A1" s="4" t="s">
        <v>41</v>
      </c>
      <c r="B1" s="4" t="s">
        <v>43</v>
      </c>
      <c r="C1" s="4" t="s">
        <v>42</v>
      </c>
      <c r="D1" s="4" t="s">
        <v>56</v>
      </c>
      <c r="E1" s="4" t="s">
        <v>54</v>
      </c>
      <c r="F1" s="4" t="s">
        <v>55</v>
      </c>
      <c r="G1" s="4" t="s">
        <v>58</v>
      </c>
    </row>
    <row r="2" spans="1:7" ht="15">
      <c r="A2" s="5">
        <v>1</v>
      </c>
      <c r="B2" s="8" t="s">
        <v>44</v>
      </c>
      <c r="C2" s="6">
        <v>1998</v>
      </c>
      <c r="D2" s="7">
        <v>-6.8</v>
      </c>
      <c r="E2" s="5">
        <v>107.71</v>
      </c>
      <c r="F2" s="5">
        <v>33</v>
      </c>
      <c r="G2" s="5">
        <v>4.4</v>
      </c>
    </row>
    <row r="3" spans="1:7" ht="15">
      <c r="A3" s="5">
        <v>2</v>
      </c>
      <c r="B3" s="9">
        <v>40158</v>
      </c>
      <c r="C3" s="6">
        <v>2009</v>
      </c>
      <c r="D3" s="5">
        <v>-6.76728</v>
      </c>
      <c r="E3" s="5">
        <v>107.6419</v>
      </c>
      <c r="F3" s="5">
        <v>24.495</v>
      </c>
      <c r="G3" s="5">
        <v>3.4</v>
      </c>
    </row>
    <row r="4" spans="1:7" ht="15">
      <c r="A4" s="5">
        <v>3</v>
      </c>
      <c r="B4" s="8" t="s">
        <v>45</v>
      </c>
      <c r="C4" s="6">
        <v>2010</v>
      </c>
      <c r="D4" s="5">
        <v>-6.859</v>
      </c>
      <c r="E4" s="5">
        <v>107.7673</v>
      </c>
      <c r="F4" s="5">
        <v>17.2</v>
      </c>
      <c r="G4" s="5">
        <v>3.2</v>
      </c>
    </row>
    <row r="5" spans="1:7" ht="15">
      <c r="A5" s="5">
        <v>4</v>
      </c>
      <c r="B5" s="9">
        <v>40824</v>
      </c>
      <c r="C5" s="6">
        <v>2011</v>
      </c>
      <c r="D5" s="5">
        <v>-6.786</v>
      </c>
      <c r="E5" s="5">
        <v>107.473</v>
      </c>
      <c r="F5" s="5">
        <v>14</v>
      </c>
      <c r="G5" s="5">
        <v>1.6</v>
      </c>
    </row>
    <row r="6" spans="1:7" ht="15">
      <c r="A6" s="5">
        <v>5</v>
      </c>
      <c r="B6" s="8" t="s">
        <v>46</v>
      </c>
      <c r="C6" s="6">
        <v>2011</v>
      </c>
      <c r="D6" s="5">
        <v>-6.7878</v>
      </c>
      <c r="E6" s="5">
        <v>107.4871</v>
      </c>
      <c r="F6" s="5">
        <v>15.005</v>
      </c>
      <c r="G6" s="5">
        <v>3.3</v>
      </c>
    </row>
    <row r="7" spans="1:7" ht="15">
      <c r="A7" s="5">
        <v>6</v>
      </c>
      <c r="B7" s="9" t="s">
        <v>47</v>
      </c>
      <c r="C7" s="6">
        <v>2011</v>
      </c>
      <c r="D7" s="5">
        <v>-6.752</v>
      </c>
      <c r="E7" s="5">
        <v>107.545</v>
      </c>
      <c r="F7" s="5">
        <v>27.3</v>
      </c>
      <c r="G7" s="5">
        <v>1.4</v>
      </c>
    </row>
    <row r="8" spans="1:7" ht="15">
      <c r="A8" s="5">
        <v>7</v>
      </c>
      <c r="B8" s="9" t="s">
        <v>47</v>
      </c>
      <c r="C8" s="6">
        <v>2011</v>
      </c>
      <c r="D8" s="5">
        <v>-6.787</v>
      </c>
      <c r="E8" s="5">
        <v>107.509</v>
      </c>
      <c r="F8" s="5">
        <v>19.8</v>
      </c>
      <c r="G8" s="5">
        <v>1.6</v>
      </c>
    </row>
    <row r="9" spans="1:7" ht="15">
      <c r="A9" s="5">
        <v>8</v>
      </c>
      <c r="B9" s="9" t="s">
        <v>57</v>
      </c>
      <c r="C9" s="6">
        <v>2011</v>
      </c>
      <c r="D9" s="5">
        <v>-6.824</v>
      </c>
      <c r="E9" s="5">
        <v>107.693</v>
      </c>
      <c r="F9" s="5">
        <v>10.5</v>
      </c>
      <c r="G9" s="5">
        <v>0.3</v>
      </c>
    </row>
    <row r="10" spans="1:7" ht="15">
      <c r="A10" s="5">
        <v>9</v>
      </c>
      <c r="B10" s="9" t="s">
        <v>48</v>
      </c>
      <c r="C10" s="6">
        <v>2011</v>
      </c>
      <c r="D10" s="5">
        <v>-6.794</v>
      </c>
      <c r="E10" s="5">
        <v>107.692</v>
      </c>
      <c r="F10" s="5">
        <v>2.3</v>
      </c>
      <c r="G10" s="5">
        <v>0.4</v>
      </c>
    </row>
    <row r="11" spans="1:7" ht="15">
      <c r="A11" s="5">
        <v>10</v>
      </c>
      <c r="B11" s="9" t="s">
        <v>49</v>
      </c>
      <c r="C11" s="6">
        <v>2011</v>
      </c>
      <c r="D11" s="5">
        <v>-6.8561</v>
      </c>
      <c r="E11" s="5">
        <v>107.6564</v>
      </c>
      <c r="F11" s="5">
        <v>9.917</v>
      </c>
      <c r="G11" s="5">
        <v>3</v>
      </c>
    </row>
    <row r="12" spans="1:7" ht="15">
      <c r="A12" s="5">
        <v>11</v>
      </c>
      <c r="B12" s="9" t="s">
        <v>50</v>
      </c>
      <c r="C12" s="6">
        <v>2011</v>
      </c>
      <c r="D12" s="5">
        <v>-6.763</v>
      </c>
      <c r="E12" s="5">
        <v>107.542</v>
      </c>
      <c r="F12" s="5">
        <v>25.5</v>
      </c>
      <c r="G12" s="5">
        <v>1</v>
      </c>
    </row>
    <row r="13" spans="1:7" ht="15">
      <c r="A13" s="5">
        <v>12</v>
      </c>
      <c r="B13" s="9">
        <v>40612</v>
      </c>
      <c r="C13" s="6">
        <v>2011</v>
      </c>
      <c r="D13" s="5">
        <v>-6.748</v>
      </c>
      <c r="E13" s="5">
        <v>107.497</v>
      </c>
      <c r="F13" s="5">
        <v>29.6</v>
      </c>
      <c r="G13" s="5">
        <v>1.8</v>
      </c>
    </row>
    <row r="14" spans="1:7" ht="15">
      <c r="A14" s="5">
        <v>13</v>
      </c>
      <c r="B14" s="9" t="s">
        <v>51</v>
      </c>
      <c r="C14" s="6">
        <v>2014</v>
      </c>
      <c r="D14" s="5">
        <v>-6.8194</v>
      </c>
      <c r="E14" s="5">
        <v>107.5378</v>
      </c>
      <c r="F14" s="5">
        <v>21.542</v>
      </c>
      <c r="G14" s="5">
        <v>3</v>
      </c>
    </row>
    <row r="15" spans="1:7" ht="15">
      <c r="A15" s="5">
        <v>14</v>
      </c>
      <c r="B15" s="9" t="s">
        <v>52</v>
      </c>
      <c r="C15" s="6">
        <v>2017</v>
      </c>
      <c r="D15" s="5">
        <v>-6.785</v>
      </c>
      <c r="E15" s="5">
        <v>107.557</v>
      </c>
      <c r="F15" s="5">
        <v>5</v>
      </c>
      <c r="G15" s="5">
        <v>2.8</v>
      </c>
    </row>
    <row r="16" spans="1:7" ht="15">
      <c r="A16" s="5">
        <v>15</v>
      </c>
      <c r="B16" s="9" t="s">
        <v>53</v>
      </c>
      <c r="C16" s="6">
        <v>2017</v>
      </c>
      <c r="D16" s="5">
        <v>-6.837</v>
      </c>
      <c r="E16" s="5">
        <v>107.591</v>
      </c>
      <c r="F16" s="5">
        <v>6</v>
      </c>
      <c r="G16" s="5">
        <v>2.9</v>
      </c>
    </row>
    <row r="17" spans="1:7" ht="15">
      <c r="A17" s="5">
        <v>16</v>
      </c>
      <c r="B17" s="9">
        <v>42744</v>
      </c>
      <c r="C17" s="6">
        <v>2017</v>
      </c>
      <c r="D17" s="5">
        <v>-6.84</v>
      </c>
      <c r="E17" s="5">
        <v>107.66</v>
      </c>
      <c r="F17" s="5">
        <v>10</v>
      </c>
      <c r="G17" s="5">
        <v>2.3</v>
      </c>
    </row>
    <row r="18" ht="14.25">
      <c r="F18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</dc:creator>
  <cp:keywords/>
  <dc:description/>
  <cp:lastModifiedBy>arif</cp:lastModifiedBy>
  <dcterms:created xsi:type="dcterms:W3CDTF">2021-02-24T05:29:05Z</dcterms:created>
  <dcterms:modified xsi:type="dcterms:W3CDTF">2021-06-19T13:51:26Z</dcterms:modified>
  <cp:category/>
  <cp:version/>
  <cp:contentType/>
  <cp:contentStatus/>
</cp:coreProperties>
</file>